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23B855ED-D62F-4CFD-8A95-83B2C22D9941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G7" i="5" l="1"/>
  <c r="G8" i="5"/>
  <c r="G6" i="5"/>
  <c r="G6" i="1" l="1"/>
  <c r="G7" i="1"/>
  <c r="G8" i="1" s="1"/>
  <c r="G6" i="2"/>
  <c r="G7" i="2"/>
  <c r="G6" i="3"/>
  <c r="G7" i="3"/>
  <c r="G6" i="4"/>
  <c r="G7" i="4"/>
  <c r="G8" i="2" l="1"/>
  <c r="G8" i="4"/>
  <c r="G8" i="3"/>
  <c r="D8" i="2"/>
  <c r="E8" i="2"/>
  <c r="F8" i="2"/>
  <c r="D8" i="3"/>
  <c r="E8" i="3"/>
  <c r="F8" i="3"/>
  <c r="D8" i="4"/>
  <c r="E8" i="4"/>
  <c r="F8" i="4"/>
  <c r="D8" i="5"/>
  <c r="E8" i="5"/>
  <c r="F8" i="5"/>
  <c r="D8" i="1" l="1"/>
  <c r="E8" i="1"/>
  <c r="F8" i="1"/>
</calcChain>
</file>

<file path=xl/sharedStrings.xml><?xml version="1.0" encoding="utf-8"?>
<sst xmlns="http://schemas.openxmlformats.org/spreadsheetml/2006/main" count="60" uniqueCount="16">
  <si>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</si>
  <si>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</si>
  <si>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</si>
  <si>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</si>
  <si>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</si>
  <si>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</si>
  <si>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</si>
  <si>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</si>
  <si>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</si>
  <si>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</si>
  <si>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</si>
  <si>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</si>
  <si>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</si>
  <si>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</si>
  <si>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</si>
  <si>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6"/>
        <color rgb="FFFF0000"/>
        <rFont val="TH SarabunPSK"/>
        <family val="2"/>
      </rPr>
      <t>สถานีตำรวจทางหลวง 5 กองกำกับการ 3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</si>
</sst>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87" fontId="2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E7" sqref="E7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3" width="15.08203125" style="1" bestFit="1" customWidth="1"/>
    <col min="4" max="4" width="15.83203125" style="1" customWidth="1"/>
    <col min="5" max="5" width="23.75" style="1" customWidth="1"/>
    <col min="6" max="6" width="18.08203125" style="1" customWidth="1"/>
    <col min="7" max="7" width="21" style="1" customWidth="1"/>
    <col min="8" max="24" width="8.58203125" style="1" customWidth="1"/>
    <col min="25" max="16384" width="12.58203125" style="1"/>
  </cols>
  <sheetData>
    <row r="1" spans="2:7" ht="24" x14ac:dyDescent="0.8"/>
    <row r="2" spans="2:7" ht="51.65" customHeight="1" x14ac:dyDescent="0.8">
      <c r="B2" s="16" t="s">
        <v>11</v>
      </c>
      <c r="C2" s="17"/>
      <c r="D2" s="17"/>
      <c r="E2" s="17"/>
      <c r="F2" s="17"/>
      <c r="G2" s="17"/>
    </row>
    <row r="3" spans="2:7" ht="21" customHeight="1" x14ac:dyDescent="0.8">
      <c r="B3" s="15" t="s">
        <v>1</v>
      </c>
      <c r="C3" s="15"/>
      <c r="D3" s="15"/>
      <c r="E3" s="15"/>
      <c r="F3" s="15"/>
      <c r="G3" s="15"/>
    </row>
    <row r="4" spans="2:7" ht="21" customHeight="1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19.5" customHeight="1" x14ac:dyDescent="0.8">
      <c r="B6" s="7">
        <v>2</v>
      </c>
      <c r="C6" s="8" t="s">
        <v>9</v>
      </c>
      <c r="D6" s="13">
        <v>2773</v>
      </c>
      <c r="E6" s="13">
        <v>2149</v>
      </c>
      <c r="F6" s="13">
        <v>624</v>
      </c>
      <c r="G6" s="6">
        <f t="shared" ref="G6:G7" si="0">(F6/D6)*100</f>
        <v>22.502704652001444</v>
      </c>
    </row>
    <row r="7" spans="2:7" ht="19.5" customHeight="1" x14ac:dyDescent="0.8">
      <c r="B7" s="7">
        <v>3</v>
      </c>
      <c r="C7" s="8" t="s">
        <v>10</v>
      </c>
      <c r="D7" s="13">
        <v>714</v>
      </c>
      <c r="E7" s="13">
        <v>515</v>
      </c>
      <c r="F7" s="13">
        <v>199</v>
      </c>
      <c r="G7" s="6">
        <f t="shared" si="0"/>
        <v>27.871148459383754</v>
      </c>
    </row>
    <row r="8" spans="2:7" ht="19.5" customHeight="1" x14ac:dyDescent="0.8">
      <c r="B8" s="18" t="s">
        <v>0</v>
      </c>
      <c r="C8" s="19"/>
      <c r="D8" s="14">
        <f>SUM(D5:D7)</f>
        <v>3487</v>
      </c>
      <c r="E8" s="14">
        <f>SUM(E5:E7)</f>
        <v>2664</v>
      </c>
      <c r="F8" s="14">
        <f>SUM(F5:F7)</f>
        <v>823</v>
      </c>
      <c r="G8" s="9">
        <f>SUM(G5:G7)</f>
        <v>50.373853111385202</v>
      </c>
    </row>
    <row r="9" spans="2:7" ht="24" x14ac:dyDescent="0.8">
      <c r="B9" s="10"/>
    </row>
    <row r="10" spans="2:7" ht="24" x14ac:dyDescent="0.8"/>
    <row r="11" spans="2:7" ht="24" x14ac:dyDescent="0.8"/>
    <row r="12" spans="2:7" ht="24" x14ac:dyDescent="0.8"/>
    <row r="13" spans="2:7" ht="24" x14ac:dyDescent="0.8"/>
    <row r="14" spans="2:7" ht="14.25" customHeight="1" x14ac:dyDescent="0.8"/>
    <row r="15" spans="2:7" ht="14.25" customHeight="1" x14ac:dyDescent="0.8"/>
    <row r="16" spans="2:7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1"/>
  <sheetViews>
    <sheetView zoomScale="85" zoomScaleNormal="85" workbookViewId="0">
      <selection activeCell="B2" sqref="B2:G2"/>
    </sheetView>
  </sheetViews>
  <sheetFormatPr defaultColWidth="12.58203125" defaultRowHeight="15" customHeight="1" x14ac:dyDescent="0.8"/>
  <cols>
    <col min="1" max="1" width="5.58203125" style="1" customWidth="1"/>
    <col min="2" max="2" width="9.33203125" style="1" bestFit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7.3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3" customHeight="1" x14ac:dyDescent="0.8">
      <c r="B2" s="16" t="s">
        <v>12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3450</v>
      </c>
      <c r="E6" s="13">
        <v>2855</v>
      </c>
      <c r="F6" s="13">
        <v>595</v>
      </c>
      <c r="G6" s="6">
        <f t="shared" ref="G6:G7" si="0">(F6/D6)*100</f>
        <v>17.246376811594203</v>
      </c>
    </row>
    <row r="7" spans="2:7" ht="24" x14ac:dyDescent="0.8">
      <c r="B7" s="7">
        <v>3</v>
      </c>
      <c r="C7" s="8" t="s">
        <v>10</v>
      </c>
      <c r="D7" s="13">
        <v>141</v>
      </c>
      <c r="E7" s="13">
        <v>99</v>
      </c>
      <c r="F7" s="13">
        <v>42</v>
      </c>
      <c r="G7" s="6">
        <f t="shared" si="0"/>
        <v>29.787234042553191</v>
      </c>
    </row>
    <row r="8" spans="2:7" ht="24" x14ac:dyDescent="0.8">
      <c r="B8" s="18" t="s">
        <v>0</v>
      </c>
      <c r="C8" s="19"/>
      <c r="D8" s="14">
        <f>SUM(D5:D7)</f>
        <v>3591</v>
      </c>
      <c r="E8" s="14">
        <f>SUM(E5:E7)</f>
        <v>2954</v>
      </c>
      <c r="F8" s="14">
        <f>SUM(F5:F7)</f>
        <v>637</v>
      </c>
      <c r="G8" s="9">
        <f>SUM(G5:G7)</f>
        <v>47.033610854147398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991"/>
  <sheetViews>
    <sheetView zoomScale="85" zoomScaleNormal="85" workbookViewId="0">
      <selection activeCell="G7" sqref="G7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16.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2" customHeight="1" x14ac:dyDescent="0.8">
      <c r="B2" s="16" t="s">
        <v>13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3845</v>
      </c>
      <c r="E6" s="13">
        <v>3108</v>
      </c>
      <c r="F6" s="13">
        <v>737</v>
      </c>
      <c r="G6" s="6">
        <f t="shared" ref="G6:G7" si="0">(F6/D6)*100</f>
        <v>19.167750325097529</v>
      </c>
    </row>
    <row r="7" spans="2:7" ht="24" x14ac:dyDescent="0.8">
      <c r="B7" s="7">
        <v>3</v>
      </c>
      <c r="C7" s="8" t="s">
        <v>10</v>
      </c>
      <c r="D7" s="13">
        <v>109</v>
      </c>
      <c r="E7" s="13">
        <v>70</v>
      </c>
      <c r="F7" s="13">
        <v>39</v>
      </c>
      <c r="G7" s="6">
        <f t="shared" si="0"/>
        <v>35.779816513761467</v>
      </c>
    </row>
    <row r="8" spans="2:7" ht="24" x14ac:dyDescent="0.8">
      <c r="B8" s="18" t="s">
        <v>0</v>
      </c>
      <c r="C8" s="19"/>
      <c r="D8" s="14">
        <f>SUM(D5:D7)</f>
        <v>3954</v>
      </c>
      <c r="E8" s="14">
        <f>SUM(E5:E7)</f>
        <v>3178</v>
      </c>
      <c r="F8" s="14">
        <f>SUM(F5:F7)</f>
        <v>776</v>
      </c>
      <c r="G8" s="11">
        <f>SUM(G5:G7)</f>
        <v>54.947566838858997</v>
      </c>
    </row>
    <row r="9" spans="2:7" ht="24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991"/>
  <sheetViews>
    <sheetView zoomScale="85" zoomScaleNormal="85" workbookViewId="0">
      <selection activeCell="B3" sqref="B3:G3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4" width="15.08203125" style="1" bestFit="1" customWidth="1"/>
    <col min="5" max="5" width="20.08203125" style="1" bestFit="1" customWidth="1"/>
    <col min="6" max="6" width="18.58203125" style="1" bestFit="1" customWidth="1"/>
    <col min="7" max="7" width="24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44.5" customHeight="1" x14ac:dyDescent="0.8">
      <c r="B2" s="16" t="s">
        <v>14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4516</v>
      </c>
      <c r="E6" s="13">
        <v>3797</v>
      </c>
      <c r="F6" s="13">
        <v>719</v>
      </c>
      <c r="G6" s="6">
        <f t="shared" ref="G6:G7" si="0">(F6/D6)*100</f>
        <v>15.921169176262179</v>
      </c>
    </row>
    <row r="7" spans="2:7" ht="24" x14ac:dyDescent="0.8">
      <c r="B7" s="7">
        <v>3</v>
      </c>
      <c r="C7" s="8" t="s">
        <v>10</v>
      </c>
      <c r="D7" s="13">
        <v>124</v>
      </c>
      <c r="E7" s="13">
        <v>84</v>
      </c>
      <c r="F7" s="13">
        <v>40</v>
      </c>
      <c r="G7" s="6">
        <f t="shared" si="0"/>
        <v>32.258064516129032</v>
      </c>
    </row>
    <row r="8" spans="2:7" ht="24" x14ac:dyDescent="0.8">
      <c r="B8" s="18" t="s">
        <v>0</v>
      </c>
      <c r="C8" s="19"/>
      <c r="D8" s="14">
        <f>SUM(D5:D7)</f>
        <v>4640</v>
      </c>
      <c r="E8" s="14">
        <f>SUM(E5:E7)</f>
        <v>3881</v>
      </c>
      <c r="F8" s="14">
        <f>SUM(F5:F7)</f>
        <v>759</v>
      </c>
      <c r="G8" s="11">
        <f>SUM(G5:G7)</f>
        <v>48.179233692391207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991"/>
  <sheetViews>
    <sheetView tabSelected="1" zoomScale="85" zoomScaleNormal="85" workbookViewId="0">
      <selection activeCell="B3" sqref="B3:G3"/>
    </sheetView>
  </sheetViews>
  <sheetFormatPr defaultColWidth="12.58203125" defaultRowHeight="15" customHeight="1" x14ac:dyDescent="0.8"/>
  <cols>
    <col min="1" max="1" width="5.58203125" style="1" customWidth="1"/>
    <col min="2" max="2" width="6.58203125" style="1" customWidth="1"/>
    <col min="3" max="3" width="13.83203125" style="1" customWidth="1"/>
    <col min="4" max="4" width="15.08203125" style="1" bestFit="1" customWidth="1"/>
    <col min="5" max="5" width="20.08203125" style="1" bestFit="1" customWidth="1"/>
    <col min="6" max="6" width="18.58203125" style="1" bestFit="1" customWidth="1"/>
    <col min="7" max="7" width="16.08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4" x14ac:dyDescent="0.8"/>
    <row r="2" spans="2:7" ht="50.15" customHeight="1" x14ac:dyDescent="0.8">
      <c r="B2" s="16" t="s">
        <v>15</v>
      </c>
      <c r="C2" s="17"/>
      <c r="D2" s="17"/>
      <c r="E2" s="17"/>
      <c r="F2" s="17"/>
      <c r="G2" s="17"/>
    </row>
    <row r="3" spans="2:7" ht="24" x14ac:dyDescent="0.8">
      <c r="B3" s="15" t="s">
        <v>1</v>
      </c>
      <c r="C3" s="15"/>
      <c r="D3" s="15"/>
      <c r="E3" s="15"/>
      <c r="F3" s="15"/>
      <c r="G3" s="15"/>
    </row>
    <row r="4" spans="2:7" ht="24" x14ac:dyDescent="0.8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12">
        <v>0</v>
      </c>
      <c r="E5" s="12">
        <v>0</v>
      </c>
      <c r="F5" s="12">
        <v>0</v>
      </c>
      <c r="G5" s="6">
        <v>0</v>
      </c>
    </row>
    <row r="6" spans="2:7" ht="24" x14ac:dyDescent="0.8">
      <c r="B6" s="7">
        <v>2</v>
      </c>
      <c r="C6" s="8" t="s">
        <v>9</v>
      </c>
      <c r="D6" s="13">
        <v>3544</v>
      </c>
      <c r="E6" s="13">
        <v>3150</v>
      </c>
      <c r="F6" s="13">
        <v>394</v>
      </c>
      <c r="G6" s="6">
        <f>(F6/D6)*100</f>
        <v>11.117381489841986</v>
      </c>
    </row>
    <row r="7" spans="2:7" ht="24" x14ac:dyDescent="0.8">
      <c r="B7" s="7">
        <v>3</v>
      </c>
      <c r="C7" s="8" t="s">
        <v>10</v>
      </c>
      <c r="D7" s="13">
        <v>146</v>
      </c>
      <c r="E7" s="13">
        <v>115</v>
      </c>
      <c r="F7" s="13">
        <v>31</v>
      </c>
      <c r="G7" s="6">
        <f>(F7/D7)*100</f>
        <v>21.232876712328768</v>
      </c>
    </row>
    <row r="8" spans="2:7" ht="24" x14ac:dyDescent="0.8">
      <c r="B8" s="18" t="s">
        <v>0</v>
      </c>
      <c r="C8" s="19"/>
      <c r="D8" s="14">
        <f>SUM(D5:D7)</f>
        <v>3690</v>
      </c>
      <c r="E8" s="14">
        <f>SUM(E5:E7)</f>
        <v>3265</v>
      </c>
      <c r="F8" s="14">
        <f>SUM(F5:F7)</f>
        <v>425</v>
      </c>
      <c r="G8" s="11">
        <f>SUM(G5:G7)</f>
        <v>32.35025820217075</v>
      </c>
    </row>
    <row r="9" spans="2:7" ht="33" customHeight="1" x14ac:dyDescent="0.8"/>
    <row r="10" spans="2:7" ht="14.25" customHeight="1" x14ac:dyDescent="0.8"/>
    <row r="11" spans="2:7" ht="14.25" customHeight="1" x14ac:dyDescent="0.8"/>
    <row r="12" spans="2:7" ht="14.25" customHeight="1" x14ac:dyDescent="0.8"/>
    <row r="13" spans="2:7" ht="14.25" customHeight="1" x14ac:dyDescent="0.8"/>
    <row r="14" spans="2:7" ht="14.25" customHeight="1" x14ac:dyDescent="0.8"/>
    <row r="15" spans="2:7" ht="14.25" customHeight="1" x14ac:dyDescent="0.8"/>
    <row r="16" spans="2:7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24" x14ac:dyDescent="0.8"/>
    <row r="985" ht="24" x14ac:dyDescent="0.8"/>
    <row r="986" ht="24" x14ac:dyDescent="0.8"/>
    <row r="987" ht="24" x14ac:dyDescent="0.8"/>
    <row r="988" ht="24" x14ac:dyDescent="0.8"/>
    <row r="989" ht="24" x14ac:dyDescent="0.8"/>
    <row r="990" ht="24" x14ac:dyDescent="0.8"/>
    <row r="991" ht="24" x14ac:dyDescent="0.8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2025-04-10T07:15:50Z</cp:lastPrinted>
  <dcterms:created xsi:type="dcterms:W3CDTF">2023-03-01T05:04:06Z</dcterms:created>
  <dcterms:modified xsi:type="dcterms:W3CDTF">2025-04-10T07:15:51Z</dcterms:modified>
</cp:coreProperties>
</file>